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ient\D$\ФИН. ГРАМОТНОСТЬ\Онлайн-уроки весенне -осенние сессии\"/>
    </mc:Choice>
  </mc:AlternateContent>
  <bookViews>
    <workbookView xWindow="0" yWindow="0" windowWidth="28800" windowHeight="12030"/>
  </bookViews>
  <sheets>
    <sheet name="Весна 2024" sheetId="1" r:id="rId1"/>
  </sheets>
  <definedNames>
    <definedName name="_xlnm._FilterDatabase" localSheetId="0" hidden="1">'Весна 2024'!$A$3:$K$93</definedName>
    <definedName name="школ">'Весна 2024'!$1:$1048576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1" l="1"/>
  <c r="H93" i="1"/>
  <c r="G93" i="1"/>
  <c r="F93" i="1"/>
  <c r="E93" i="1"/>
  <c r="D93" i="1"/>
  <c r="J93" i="1" l="1"/>
</calcChain>
</file>

<file path=xl/sharedStrings.xml><?xml version="1.0" encoding="utf-8"?>
<sst xmlns="http://schemas.openxmlformats.org/spreadsheetml/2006/main" count="282" uniqueCount="118">
  <si>
    <t>ОКРУГ</t>
  </si>
  <si>
    <t>ГУ БАНКА РОССИИ</t>
  </si>
  <si>
    <t>РЕГИОН</t>
  </si>
  <si>
    <t>ОТЧЕТЫ</t>
  </si>
  <si>
    <t>ПРОСМОТРЫ ГРУППА</t>
  </si>
  <si>
    <t>ПРОСМОТРЫ ИНД</t>
  </si>
  <si>
    <t>ПРОСМОТРЫ ОБЩИЕ</t>
  </si>
  <si>
    <t>ШКОЛ в РЕГИОНЕ</t>
  </si>
  <si>
    <t>УЧАСТНИКИ ШКОЛЫ</t>
  </si>
  <si>
    <t>ОХВАТ в %</t>
  </si>
  <si>
    <t>УЧАСТНИКИ Учр для ДЕТЕЙ-СИРОТ</t>
  </si>
  <si>
    <t>СФО</t>
  </si>
  <si>
    <t>Сибирское ГУ Банка России</t>
  </si>
  <si>
    <t>Алтайский край</t>
  </si>
  <si>
    <t>ДФО</t>
  </si>
  <si>
    <t>Дальневосточное ГУ Банка России</t>
  </si>
  <si>
    <t>Амурская область</t>
  </si>
  <si>
    <t>СЗФО</t>
  </si>
  <si>
    <t>Северо-Западное ГУ Банка России</t>
  </si>
  <si>
    <t>Архангельская область</t>
  </si>
  <si>
    <t>ЮФО</t>
  </si>
  <si>
    <t>Южное ГУ Банка России</t>
  </si>
  <si>
    <t>Астраханская область</t>
  </si>
  <si>
    <t>ЦФО</t>
  </si>
  <si>
    <t>ГУ Банка России по Центральному федеральному округу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</si>
  <si>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</si>
  <si>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</si>
  <si>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</si>
  <si>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</si>
  <si>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</si>
  <si>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</si>
  <si>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</si>
  <si>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</si>
  <si>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Запорожская область</t>
  </si>
  <si>
    <t>Ивановская область</t>
  </si>
  <si>
    <t>Иркутская область</t>
  </si>
  <si>
    <t>СКФО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</si>
  <si>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</si>
  <si>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</si>
  <si>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</si>
  <si>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</si>
  <si>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</si>
  <si>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</si>
  <si>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ПФО</t>
  </si>
  <si>
    <t>Волго-Вятское ГУ Банка России</t>
  </si>
  <si>
    <t>Кировская область</t>
  </si>
  <si>
    <t>Костромская область</t>
  </si>
  <si>
    <t>Краснодарский край</t>
  </si>
  <si>
    <t>Красноярский край</t>
  </si>
  <si>
    <t>УрФО</t>
  </si>
  <si>
    <t>Уральское ГУ Банка России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</si>
  <si>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</si>
  <si>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</si>
  <si>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</si>
  <si>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</si>
  <si>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</si>
  <si>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</si>
  <si>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</si>
  <si>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</si>
  <si>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</si>
  <si>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</si>
  <si>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</si>
  <si>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</si>
  <si>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</si>
  <si>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</si>
  <si>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</si>
  <si>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</si>
  <si>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</si>
  <si>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</si>
  <si>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</si>
  <si>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</si>
  <si>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</si>
  <si>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</si>
  <si>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</si>
  <si>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</si>
  <si>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</si>
  <si>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</si>
  <si>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</si>
  <si>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</si>
  <si>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</si>
  <si>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</si>
  <si>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</si>
  <si>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</si>
  <si>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</si>
  <si>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</si>
  <si>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</si>
  <si>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</si>
  <si>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</si>
  <si>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</si>
  <si>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</si>
  <si>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</si>
  <si>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</si>
  <si>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Сахалинская область</t>
  </si>
  <si>
    <t>Свердловская область</t>
  </si>
  <si>
    <t>Севастополь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</si>
  <si>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</si>
  <si>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</si>
  <si>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</si>
  <si>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</si>
  <si>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</si>
  <si>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</si>
  <si>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</si>
  <si>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</si>
  <si>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</si>
  <si>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</si>
  <si>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</si>
  <si>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Херсонская область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</si>
  <si>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</si>
  <si>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</si>
  <si>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</si>
  <si>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</si>
  <si>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</si>
  <si>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</si>
  <si>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ИТОГО</t>
  </si>
  <si>
    <t>-</t>
  </si>
  <si>
    <t xml:space="preserve">Рейтинг регионов за весеннюю сессию 2024 по проекту «Онлайн-уроков финансовой грамотности для школьников» </t>
  </si>
  <si>
    <t>Луганская Народная Республика</t>
  </si>
  <si>
    <t>Донецкая Народная Республика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</si>
</sst>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4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quotePrefix="1"/>
    <xf numFmtId="10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3"/>
  <sheetViews>
    <sheetView tabSelected="1" workbookViewId="0">
      <selection activeCell="C91" sqref="C91"/>
    </sheetView>
  </sheetViews>
  <sheetFormatPr defaultRowHeight="15" x14ac:dyDescent="0.25"/>
  <cols>
    <col min="1" max="1" width="8.5703125" customWidth="1"/>
    <col min="2" max="2" width="54.140625" bestFit="1" customWidth="1"/>
    <col min="3" max="3" width="37" bestFit="1" customWidth="1"/>
    <col min="4" max="11" width="14.5703125" customWidth="1"/>
  </cols>
  <sheetData>
    <row r="1" spans="1:11" ht="18.75" customHeight="1" x14ac:dyDescent="0.25">
      <c r="A1" s="5" t="s">
        <v>115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25">
      <c r="A4" t="s">
        <v>43</v>
      </c>
      <c r="B4" t="s">
        <v>44</v>
      </c>
      <c r="C4" t="s">
        <v>109</v>
      </c>
      <c r="D4">
        <v>7831</v>
      </c>
      <c r="E4">
        <v>139825</v>
      </c>
      <c r="F4">
        <v>1168</v>
      </c>
      <c r="G4">
        <v>140993</v>
      </c>
      <c r="H4">
        <v>367</v>
      </c>
      <c r="I4">
        <v>367</v>
      </c>
      <c r="J4">
        <v>100</v>
      </c>
      <c r="K4">
        <v>3</v>
      </c>
    </row>
    <row r="5" spans="1:11" hidden="1" x14ac:dyDescent="0.25">
      <c r="A5" t="s">
        <v>14</v>
      </c>
      <c r="B5" t="s">
        <v>15</v>
      </c>
      <c r="C5" t="s">
        <v>68</v>
      </c>
      <c r="D5">
        <v>5555</v>
      </c>
      <c r="E5">
        <v>96008</v>
      </c>
      <c r="F5">
        <v>3465</v>
      </c>
      <c r="G5">
        <v>99473</v>
      </c>
      <c r="H5">
        <v>472</v>
      </c>
      <c r="I5">
        <v>472</v>
      </c>
      <c r="J5">
        <v>100</v>
      </c>
      <c r="K5">
        <v>12</v>
      </c>
    </row>
    <row r="6" spans="1:11" x14ac:dyDescent="0.25">
      <c r="A6" t="s">
        <v>43</v>
      </c>
      <c r="B6" t="s">
        <v>44</v>
      </c>
      <c r="C6" t="s">
        <v>84</v>
      </c>
      <c r="D6">
        <v>6541</v>
      </c>
      <c r="E6">
        <v>92663</v>
      </c>
      <c r="F6">
        <v>1726</v>
      </c>
      <c r="G6">
        <v>94389</v>
      </c>
      <c r="H6">
        <v>1198</v>
      </c>
      <c r="I6">
        <v>1198</v>
      </c>
      <c r="J6">
        <v>100</v>
      </c>
      <c r="K6">
        <v>17</v>
      </c>
    </row>
    <row r="7" spans="1:11" hidden="1" x14ac:dyDescent="0.25">
      <c r="A7" t="s">
        <v>36</v>
      </c>
      <c r="B7" t="s">
        <v>21</v>
      </c>
      <c r="C7" t="s">
        <v>37</v>
      </c>
      <c r="D7">
        <v>3139</v>
      </c>
      <c r="E7">
        <v>59050</v>
      </c>
      <c r="F7">
        <v>436</v>
      </c>
      <c r="G7">
        <v>59486</v>
      </c>
      <c r="H7">
        <v>228</v>
      </c>
      <c r="I7">
        <v>228</v>
      </c>
      <c r="J7">
        <v>100</v>
      </c>
      <c r="K7">
        <v>2</v>
      </c>
    </row>
    <row r="8" spans="1:11" hidden="1" x14ac:dyDescent="0.25">
      <c r="A8" t="s">
        <v>23</v>
      </c>
      <c r="B8" t="s">
        <v>24</v>
      </c>
      <c r="C8" t="s">
        <v>88</v>
      </c>
      <c r="D8">
        <v>2708</v>
      </c>
      <c r="E8">
        <v>37243</v>
      </c>
      <c r="F8">
        <v>38</v>
      </c>
      <c r="G8">
        <v>37281</v>
      </c>
      <c r="H8">
        <v>322</v>
      </c>
      <c r="I8">
        <v>322</v>
      </c>
      <c r="J8">
        <v>100</v>
      </c>
      <c r="K8">
        <v>7</v>
      </c>
    </row>
    <row r="9" spans="1:11" hidden="1" x14ac:dyDescent="0.25">
      <c r="A9" t="s">
        <v>17</v>
      </c>
      <c r="B9" t="s">
        <v>18</v>
      </c>
      <c r="C9" t="s">
        <v>58</v>
      </c>
      <c r="D9">
        <v>1701</v>
      </c>
      <c r="E9">
        <v>28758</v>
      </c>
      <c r="F9">
        <v>161</v>
      </c>
      <c r="G9">
        <v>28919</v>
      </c>
      <c r="H9">
        <v>145</v>
      </c>
      <c r="I9">
        <v>145</v>
      </c>
      <c r="J9">
        <v>100</v>
      </c>
      <c r="K9">
        <v>3</v>
      </c>
    </row>
    <row r="10" spans="1:11" hidden="1" x14ac:dyDescent="0.25">
      <c r="A10" t="s">
        <v>20</v>
      </c>
      <c r="B10" t="s">
        <v>21</v>
      </c>
      <c r="C10" t="s">
        <v>94</v>
      </c>
      <c r="D10">
        <v>206</v>
      </c>
      <c r="E10">
        <v>5129</v>
      </c>
      <c r="F10">
        <v>15</v>
      </c>
      <c r="G10">
        <v>5144</v>
      </c>
      <c r="H10">
        <v>60</v>
      </c>
      <c r="I10">
        <v>60</v>
      </c>
      <c r="J10">
        <v>100</v>
      </c>
      <c r="K10">
        <v>1</v>
      </c>
    </row>
    <row r="11" spans="1:11" hidden="1" x14ac:dyDescent="0.25">
      <c r="A11" t="s">
        <v>20</v>
      </c>
      <c r="B11" t="s">
        <v>21</v>
      </c>
      <c r="C11" t="s">
        <v>28</v>
      </c>
      <c r="D11">
        <v>3046</v>
      </c>
      <c r="E11">
        <v>46712</v>
      </c>
      <c r="F11">
        <v>139</v>
      </c>
      <c r="G11">
        <v>46851</v>
      </c>
      <c r="H11">
        <v>718</v>
      </c>
      <c r="I11">
        <v>704</v>
      </c>
      <c r="J11">
        <v>98.05</v>
      </c>
      <c r="K11">
        <v>26</v>
      </c>
    </row>
    <row r="12" spans="1:11" hidden="1" x14ac:dyDescent="0.25">
      <c r="A12" t="s">
        <v>11</v>
      </c>
      <c r="B12" t="s">
        <v>12</v>
      </c>
      <c r="C12" t="s">
        <v>63</v>
      </c>
      <c r="D12">
        <v>3280</v>
      </c>
      <c r="E12">
        <v>48500</v>
      </c>
      <c r="F12">
        <v>634</v>
      </c>
      <c r="G12">
        <v>49134</v>
      </c>
      <c r="H12">
        <v>661</v>
      </c>
      <c r="I12">
        <v>648</v>
      </c>
      <c r="J12">
        <v>98.03</v>
      </c>
      <c r="K12">
        <v>5</v>
      </c>
    </row>
    <row r="13" spans="1:11" hidden="1" x14ac:dyDescent="0.25">
      <c r="A13" t="s">
        <v>17</v>
      </c>
      <c r="B13" t="s">
        <v>18</v>
      </c>
      <c r="C13" t="s">
        <v>29</v>
      </c>
      <c r="D13">
        <v>722</v>
      </c>
      <c r="E13">
        <v>15785</v>
      </c>
      <c r="F13">
        <v>44</v>
      </c>
      <c r="G13">
        <v>15829</v>
      </c>
      <c r="H13">
        <v>303</v>
      </c>
      <c r="I13">
        <v>297</v>
      </c>
      <c r="J13">
        <v>98.02</v>
      </c>
      <c r="K13">
        <v>16</v>
      </c>
    </row>
    <row r="14" spans="1:11" x14ac:dyDescent="0.25">
      <c r="A14" t="s">
        <v>43</v>
      </c>
      <c r="B14" t="s">
        <v>44</v>
      </c>
      <c r="C14" t="s">
        <v>89</v>
      </c>
      <c r="D14">
        <v>3173</v>
      </c>
      <c r="E14">
        <v>65863</v>
      </c>
      <c r="F14">
        <v>1149</v>
      </c>
      <c r="G14">
        <v>67012</v>
      </c>
      <c r="H14">
        <v>571</v>
      </c>
      <c r="I14">
        <v>552</v>
      </c>
      <c r="J14">
        <v>96.67</v>
      </c>
      <c r="K14">
        <v>8</v>
      </c>
    </row>
    <row r="15" spans="1:11" hidden="1" x14ac:dyDescent="0.25">
      <c r="A15" t="s">
        <v>36</v>
      </c>
      <c r="B15" t="s">
        <v>21</v>
      </c>
      <c r="C15" t="s">
        <v>96</v>
      </c>
      <c r="D15">
        <v>6320</v>
      </c>
      <c r="E15">
        <v>124828</v>
      </c>
      <c r="F15">
        <v>1099</v>
      </c>
      <c r="G15">
        <v>125927</v>
      </c>
      <c r="H15">
        <v>582</v>
      </c>
      <c r="I15">
        <v>562</v>
      </c>
      <c r="J15">
        <v>96.56</v>
      </c>
      <c r="K15">
        <v>12</v>
      </c>
    </row>
    <row r="16" spans="1:11" hidden="1" x14ac:dyDescent="0.25">
      <c r="A16" t="s">
        <v>20</v>
      </c>
      <c r="B16" t="s">
        <v>21</v>
      </c>
      <c r="C16" t="s">
        <v>22</v>
      </c>
      <c r="D16">
        <v>1430</v>
      </c>
      <c r="E16">
        <v>27867</v>
      </c>
      <c r="F16">
        <v>350</v>
      </c>
      <c r="G16">
        <v>28217</v>
      </c>
      <c r="H16">
        <v>240</v>
      </c>
      <c r="I16">
        <v>230</v>
      </c>
      <c r="J16">
        <v>95.83</v>
      </c>
      <c r="K16">
        <v>3</v>
      </c>
    </row>
    <row r="17" spans="1:11" x14ac:dyDescent="0.25">
      <c r="A17" t="s">
        <v>43</v>
      </c>
      <c r="B17" t="s">
        <v>44</v>
      </c>
      <c r="C17" t="s">
        <v>60</v>
      </c>
      <c r="D17">
        <v>6159</v>
      </c>
      <c r="E17">
        <v>101772</v>
      </c>
      <c r="F17">
        <v>851</v>
      </c>
      <c r="G17">
        <v>102623</v>
      </c>
      <c r="H17">
        <v>770</v>
      </c>
      <c r="I17">
        <v>733</v>
      </c>
      <c r="J17">
        <v>95.19</v>
      </c>
      <c r="K17">
        <v>2</v>
      </c>
    </row>
    <row r="18" spans="1:11" hidden="1" x14ac:dyDescent="0.25">
      <c r="A18" t="s">
        <v>20</v>
      </c>
      <c r="B18" t="s">
        <v>21</v>
      </c>
      <c r="C18" t="s">
        <v>79</v>
      </c>
      <c r="D18">
        <v>5248</v>
      </c>
      <c r="E18">
        <v>115423</v>
      </c>
      <c r="F18">
        <v>854</v>
      </c>
      <c r="G18">
        <v>116277</v>
      </c>
      <c r="H18">
        <v>507</v>
      </c>
      <c r="I18">
        <v>482</v>
      </c>
      <c r="J18">
        <v>95.07</v>
      </c>
      <c r="K18">
        <v>6</v>
      </c>
    </row>
    <row r="19" spans="1:11" hidden="1" x14ac:dyDescent="0.25">
      <c r="A19" t="s">
        <v>14</v>
      </c>
      <c r="B19" t="s">
        <v>12</v>
      </c>
      <c r="C19" t="s">
        <v>73</v>
      </c>
      <c r="D19">
        <v>1319</v>
      </c>
      <c r="E19">
        <v>25108</v>
      </c>
      <c r="F19">
        <v>536</v>
      </c>
      <c r="G19">
        <v>25644</v>
      </c>
      <c r="H19">
        <v>390</v>
      </c>
      <c r="I19">
        <v>349</v>
      </c>
      <c r="J19">
        <v>89.49</v>
      </c>
      <c r="K19">
        <v>0</v>
      </c>
    </row>
    <row r="20" spans="1:11" hidden="1" x14ac:dyDescent="0.25">
      <c r="A20" t="s">
        <v>20</v>
      </c>
      <c r="B20" t="s">
        <v>21</v>
      </c>
      <c r="C20" t="s">
        <v>87</v>
      </c>
      <c r="D20">
        <v>7870</v>
      </c>
      <c r="E20">
        <v>154774</v>
      </c>
      <c r="F20">
        <v>957</v>
      </c>
      <c r="G20">
        <v>155731</v>
      </c>
      <c r="H20">
        <v>1065</v>
      </c>
      <c r="I20">
        <v>947</v>
      </c>
      <c r="J20">
        <v>88.92</v>
      </c>
      <c r="K20">
        <v>17</v>
      </c>
    </row>
    <row r="21" spans="1:11" hidden="1" x14ac:dyDescent="0.25">
      <c r="A21" t="s">
        <v>17</v>
      </c>
      <c r="B21" t="s">
        <v>18</v>
      </c>
      <c r="C21" t="s">
        <v>38</v>
      </c>
      <c r="D21">
        <v>737</v>
      </c>
      <c r="E21">
        <v>18209</v>
      </c>
      <c r="F21">
        <v>49</v>
      </c>
      <c r="G21">
        <v>18258</v>
      </c>
      <c r="H21">
        <v>150</v>
      </c>
      <c r="I21">
        <v>133</v>
      </c>
      <c r="J21">
        <v>88.67</v>
      </c>
      <c r="K21">
        <v>5</v>
      </c>
    </row>
    <row r="22" spans="1:11" hidden="1" x14ac:dyDescent="0.25">
      <c r="A22" t="s">
        <v>20</v>
      </c>
      <c r="B22" t="s">
        <v>21</v>
      </c>
      <c r="C22" t="s">
        <v>47</v>
      </c>
      <c r="D22">
        <v>9317</v>
      </c>
      <c r="E22">
        <v>197414</v>
      </c>
      <c r="F22">
        <v>2091</v>
      </c>
      <c r="G22">
        <v>199505</v>
      </c>
      <c r="H22">
        <v>1125</v>
      </c>
      <c r="I22">
        <v>986</v>
      </c>
      <c r="J22">
        <v>87.64</v>
      </c>
      <c r="K22">
        <v>22</v>
      </c>
    </row>
    <row r="23" spans="1:11" hidden="1" x14ac:dyDescent="0.25">
      <c r="A23" t="s">
        <v>14</v>
      </c>
      <c r="B23" t="s">
        <v>15</v>
      </c>
      <c r="C23" t="s">
        <v>16</v>
      </c>
      <c r="D23">
        <v>1870</v>
      </c>
      <c r="E23">
        <v>27457</v>
      </c>
      <c r="F23">
        <v>296</v>
      </c>
      <c r="G23">
        <v>27753</v>
      </c>
      <c r="H23">
        <v>282</v>
      </c>
      <c r="I23">
        <v>247</v>
      </c>
      <c r="J23">
        <v>87.59</v>
      </c>
      <c r="K23">
        <v>6</v>
      </c>
    </row>
    <row r="24" spans="1:11" hidden="1" x14ac:dyDescent="0.25">
      <c r="A24" t="s">
        <v>23</v>
      </c>
      <c r="B24" t="s">
        <v>24</v>
      </c>
      <c r="C24" t="s">
        <v>100</v>
      </c>
      <c r="D24">
        <v>1491</v>
      </c>
      <c r="E24">
        <v>21302</v>
      </c>
      <c r="F24">
        <v>351</v>
      </c>
      <c r="G24">
        <v>21653</v>
      </c>
      <c r="H24">
        <v>435</v>
      </c>
      <c r="I24">
        <v>370</v>
      </c>
      <c r="J24">
        <v>85.06</v>
      </c>
      <c r="K24">
        <v>3</v>
      </c>
    </row>
    <row r="25" spans="1:11" hidden="1" x14ac:dyDescent="0.25">
      <c r="A25" t="s">
        <v>36</v>
      </c>
      <c r="B25" t="s">
        <v>21</v>
      </c>
      <c r="C25" t="s">
        <v>41</v>
      </c>
      <c r="D25">
        <v>2538</v>
      </c>
      <c r="E25">
        <v>36246</v>
      </c>
      <c r="F25">
        <v>1039</v>
      </c>
      <c r="G25">
        <v>37285</v>
      </c>
      <c r="H25">
        <v>168</v>
      </c>
      <c r="I25">
        <v>139</v>
      </c>
      <c r="J25">
        <v>82.74</v>
      </c>
      <c r="K25">
        <v>1</v>
      </c>
    </row>
    <row r="26" spans="1:11" x14ac:dyDescent="0.25">
      <c r="A26" t="s">
        <v>43</v>
      </c>
      <c r="B26" t="s">
        <v>44</v>
      </c>
      <c r="C26" t="s">
        <v>66</v>
      </c>
      <c r="D26">
        <v>2071</v>
      </c>
      <c r="E26">
        <v>31286</v>
      </c>
      <c r="F26">
        <v>113</v>
      </c>
      <c r="G26">
        <v>31399</v>
      </c>
      <c r="H26">
        <v>411</v>
      </c>
      <c r="I26">
        <v>340</v>
      </c>
      <c r="J26">
        <v>82.73</v>
      </c>
      <c r="K26">
        <v>6</v>
      </c>
    </row>
    <row r="27" spans="1:11" hidden="1" x14ac:dyDescent="0.25">
      <c r="A27" t="s">
        <v>23</v>
      </c>
      <c r="B27" t="s">
        <v>24</v>
      </c>
      <c r="C27" t="s">
        <v>25</v>
      </c>
      <c r="D27">
        <v>4432</v>
      </c>
      <c r="E27">
        <v>70465</v>
      </c>
      <c r="F27">
        <v>353</v>
      </c>
      <c r="G27">
        <v>70818</v>
      </c>
      <c r="H27">
        <v>509</v>
      </c>
      <c r="I27">
        <v>405</v>
      </c>
      <c r="J27">
        <v>79.569999999999993</v>
      </c>
      <c r="K27">
        <v>8</v>
      </c>
    </row>
    <row r="28" spans="1:11" hidden="1" x14ac:dyDescent="0.25">
      <c r="A28" t="s">
        <v>23</v>
      </c>
      <c r="B28" t="s">
        <v>24</v>
      </c>
      <c r="C28" t="s">
        <v>54</v>
      </c>
      <c r="D28">
        <v>1580</v>
      </c>
      <c r="E28">
        <v>29749</v>
      </c>
      <c r="F28">
        <v>132</v>
      </c>
      <c r="G28">
        <v>29881</v>
      </c>
      <c r="H28">
        <v>248</v>
      </c>
      <c r="I28">
        <v>191</v>
      </c>
      <c r="J28">
        <v>77.02</v>
      </c>
      <c r="K28">
        <v>3</v>
      </c>
    </row>
    <row r="29" spans="1:11" hidden="1" x14ac:dyDescent="0.25">
      <c r="A29" t="s">
        <v>36</v>
      </c>
      <c r="B29" t="s">
        <v>21</v>
      </c>
      <c r="C29" t="s">
        <v>75</v>
      </c>
      <c r="D29">
        <v>1807</v>
      </c>
      <c r="E29">
        <v>37226</v>
      </c>
      <c r="F29">
        <v>117</v>
      </c>
      <c r="G29">
        <v>37343</v>
      </c>
      <c r="H29">
        <v>123</v>
      </c>
      <c r="I29">
        <v>93</v>
      </c>
      <c r="J29">
        <v>75.61</v>
      </c>
      <c r="K29">
        <v>0</v>
      </c>
    </row>
    <row r="30" spans="1:11" hidden="1" x14ac:dyDescent="0.25">
      <c r="A30" t="s">
        <v>43</v>
      </c>
      <c r="B30" t="s">
        <v>50</v>
      </c>
      <c r="C30" t="s">
        <v>72</v>
      </c>
      <c r="D30">
        <v>6415</v>
      </c>
      <c r="E30">
        <v>100781</v>
      </c>
      <c r="F30">
        <v>1576</v>
      </c>
      <c r="G30">
        <v>102357</v>
      </c>
      <c r="H30">
        <v>1471</v>
      </c>
      <c r="I30">
        <v>1076</v>
      </c>
      <c r="J30">
        <v>73.150000000000006</v>
      </c>
      <c r="K30">
        <v>17</v>
      </c>
    </row>
    <row r="31" spans="1:11" hidden="1" x14ac:dyDescent="0.25">
      <c r="A31" t="s">
        <v>36</v>
      </c>
      <c r="B31" t="s">
        <v>21</v>
      </c>
      <c r="C31" t="s">
        <v>74</v>
      </c>
      <c r="D31">
        <v>10589</v>
      </c>
      <c r="E31">
        <v>168128</v>
      </c>
      <c r="F31">
        <v>2275</v>
      </c>
      <c r="G31">
        <v>170403</v>
      </c>
      <c r="H31">
        <v>1256</v>
      </c>
      <c r="I31">
        <v>891</v>
      </c>
      <c r="J31">
        <v>70.94</v>
      </c>
      <c r="K31">
        <v>2</v>
      </c>
    </row>
    <row r="32" spans="1:11" hidden="1" x14ac:dyDescent="0.25">
      <c r="A32" t="s">
        <v>23</v>
      </c>
      <c r="B32" t="s">
        <v>24</v>
      </c>
      <c r="C32" t="s">
        <v>65</v>
      </c>
      <c r="D32">
        <v>1148</v>
      </c>
      <c r="E32">
        <v>12838</v>
      </c>
      <c r="F32">
        <v>129</v>
      </c>
      <c r="G32">
        <v>12967</v>
      </c>
      <c r="H32">
        <v>348</v>
      </c>
      <c r="I32">
        <v>242</v>
      </c>
      <c r="J32">
        <v>69.540000000000006</v>
      </c>
      <c r="K32">
        <v>4</v>
      </c>
    </row>
    <row r="33" spans="1:11" hidden="1" x14ac:dyDescent="0.25">
      <c r="A33" t="s">
        <v>23</v>
      </c>
      <c r="B33" t="s">
        <v>24</v>
      </c>
      <c r="C33" t="s">
        <v>39</v>
      </c>
      <c r="D33">
        <v>1455</v>
      </c>
      <c r="E33">
        <v>21770</v>
      </c>
      <c r="F33">
        <v>110</v>
      </c>
      <c r="G33">
        <v>21880</v>
      </c>
      <c r="H33">
        <v>318</v>
      </c>
      <c r="I33">
        <v>220</v>
      </c>
      <c r="J33">
        <v>69.180000000000007</v>
      </c>
      <c r="K33">
        <v>6</v>
      </c>
    </row>
    <row r="34" spans="1:11" hidden="1" x14ac:dyDescent="0.25">
      <c r="A34" t="s">
        <v>23</v>
      </c>
      <c r="B34" t="s">
        <v>24</v>
      </c>
      <c r="C34" t="s">
        <v>97</v>
      </c>
      <c r="D34">
        <v>1758</v>
      </c>
      <c r="E34">
        <v>28264</v>
      </c>
      <c r="F34">
        <v>306</v>
      </c>
      <c r="G34">
        <v>28570</v>
      </c>
      <c r="H34">
        <v>341</v>
      </c>
      <c r="I34">
        <v>227</v>
      </c>
      <c r="J34">
        <v>66.569999999999993</v>
      </c>
      <c r="K34">
        <v>7</v>
      </c>
    </row>
    <row r="35" spans="1:11" hidden="1" x14ac:dyDescent="0.25">
      <c r="A35" t="s">
        <v>23</v>
      </c>
      <c r="B35" t="s">
        <v>24</v>
      </c>
      <c r="C35" t="s">
        <v>52</v>
      </c>
      <c r="D35">
        <v>1774</v>
      </c>
      <c r="E35">
        <v>20137</v>
      </c>
      <c r="F35">
        <v>196</v>
      </c>
      <c r="G35">
        <v>20333</v>
      </c>
      <c r="H35">
        <v>500</v>
      </c>
      <c r="I35">
        <v>332</v>
      </c>
      <c r="J35">
        <v>66.400000000000006</v>
      </c>
      <c r="K35">
        <v>2</v>
      </c>
    </row>
    <row r="36" spans="1:11" hidden="1" x14ac:dyDescent="0.25">
      <c r="A36" t="s">
        <v>17</v>
      </c>
      <c r="B36" t="s">
        <v>18</v>
      </c>
      <c r="C36" t="s">
        <v>53</v>
      </c>
      <c r="D36">
        <v>1808</v>
      </c>
      <c r="E36">
        <v>38348</v>
      </c>
      <c r="F36">
        <v>201</v>
      </c>
      <c r="G36">
        <v>38549</v>
      </c>
      <c r="H36">
        <v>333</v>
      </c>
      <c r="I36">
        <v>220</v>
      </c>
      <c r="J36">
        <v>66.069999999999993</v>
      </c>
      <c r="K36">
        <v>1</v>
      </c>
    </row>
    <row r="37" spans="1:11" hidden="1" x14ac:dyDescent="0.25">
      <c r="A37" t="s">
        <v>17</v>
      </c>
      <c r="B37" t="s">
        <v>18</v>
      </c>
      <c r="C37" t="s">
        <v>19</v>
      </c>
      <c r="D37">
        <v>1008</v>
      </c>
      <c r="E37">
        <v>14445</v>
      </c>
      <c r="F37">
        <v>117</v>
      </c>
      <c r="G37">
        <v>14562</v>
      </c>
      <c r="H37">
        <v>321</v>
      </c>
      <c r="I37">
        <v>210</v>
      </c>
      <c r="J37">
        <v>65.42</v>
      </c>
      <c r="K37">
        <v>6</v>
      </c>
    </row>
    <row r="38" spans="1:11" hidden="1" x14ac:dyDescent="0.25">
      <c r="A38" t="s">
        <v>20</v>
      </c>
      <c r="B38" t="s">
        <v>21</v>
      </c>
      <c r="C38" t="s">
        <v>76</v>
      </c>
      <c r="D38">
        <v>1194</v>
      </c>
      <c r="E38">
        <v>16960</v>
      </c>
      <c r="F38">
        <v>88</v>
      </c>
      <c r="G38">
        <v>17048</v>
      </c>
      <c r="H38">
        <v>141</v>
      </c>
      <c r="I38">
        <v>88</v>
      </c>
      <c r="J38">
        <v>62.41</v>
      </c>
      <c r="K38">
        <v>0</v>
      </c>
    </row>
    <row r="39" spans="1:11" hidden="1" x14ac:dyDescent="0.25">
      <c r="A39" t="s">
        <v>20</v>
      </c>
      <c r="B39" t="s">
        <v>21</v>
      </c>
      <c r="C39" t="s">
        <v>70</v>
      </c>
      <c r="D39">
        <v>413</v>
      </c>
      <c r="E39">
        <v>7400</v>
      </c>
      <c r="F39">
        <v>15</v>
      </c>
      <c r="G39">
        <v>7415</v>
      </c>
      <c r="H39">
        <v>137</v>
      </c>
      <c r="I39">
        <v>84</v>
      </c>
      <c r="J39">
        <v>61.31</v>
      </c>
      <c r="K39">
        <v>0</v>
      </c>
    </row>
    <row r="40" spans="1:11" x14ac:dyDescent="0.25">
      <c r="A40" t="s">
        <v>43</v>
      </c>
      <c r="B40" t="s">
        <v>44</v>
      </c>
      <c r="C40" t="s">
        <v>91</v>
      </c>
      <c r="D40">
        <v>1200</v>
      </c>
      <c r="E40">
        <v>22198</v>
      </c>
      <c r="F40">
        <v>585</v>
      </c>
      <c r="G40">
        <v>22783</v>
      </c>
      <c r="H40">
        <v>588</v>
      </c>
      <c r="I40">
        <v>328</v>
      </c>
      <c r="J40">
        <v>55.78</v>
      </c>
      <c r="K40">
        <v>4</v>
      </c>
    </row>
    <row r="41" spans="1:11" hidden="1" x14ac:dyDescent="0.25">
      <c r="A41" t="s">
        <v>14</v>
      </c>
      <c r="B41" t="s">
        <v>15</v>
      </c>
      <c r="C41" t="s">
        <v>40</v>
      </c>
      <c r="D41">
        <v>186</v>
      </c>
      <c r="E41">
        <v>3247</v>
      </c>
      <c r="F41">
        <v>28</v>
      </c>
      <c r="G41">
        <v>3275</v>
      </c>
      <c r="H41">
        <v>112</v>
      </c>
      <c r="I41">
        <v>62</v>
      </c>
      <c r="J41">
        <v>55.36</v>
      </c>
      <c r="K41">
        <v>0</v>
      </c>
    </row>
    <row r="42" spans="1:11" hidden="1" x14ac:dyDescent="0.25">
      <c r="A42" t="s">
        <v>36</v>
      </c>
      <c r="B42" t="s">
        <v>21</v>
      </c>
      <c r="C42" t="s">
        <v>108</v>
      </c>
      <c r="D42">
        <v>4252</v>
      </c>
      <c r="E42">
        <v>84920</v>
      </c>
      <c r="F42">
        <v>2080</v>
      </c>
      <c r="G42">
        <v>87000</v>
      </c>
      <c r="H42">
        <v>479</v>
      </c>
      <c r="I42">
        <v>261</v>
      </c>
      <c r="J42">
        <v>54.49</v>
      </c>
      <c r="K42">
        <v>0</v>
      </c>
    </row>
    <row r="43" spans="1:11" hidden="1" x14ac:dyDescent="0.25">
      <c r="A43" t="s">
        <v>23</v>
      </c>
      <c r="B43" t="s">
        <v>24</v>
      </c>
      <c r="C43" t="s">
        <v>26</v>
      </c>
      <c r="D43">
        <v>1889</v>
      </c>
      <c r="E43">
        <v>26857</v>
      </c>
      <c r="F43">
        <v>367</v>
      </c>
      <c r="G43">
        <v>27224</v>
      </c>
      <c r="H43">
        <v>467</v>
      </c>
      <c r="I43">
        <v>250</v>
      </c>
      <c r="J43">
        <v>53.53</v>
      </c>
      <c r="K43">
        <v>0</v>
      </c>
    </row>
    <row r="44" spans="1:11" hidden="1" x14ac:dyDescent="0.25">
      <c r="A44" t="s">
        <v>11</v>
      </c>
      <c r="B44" t="s">
        <v>12</v>
      </c>
      <c r="C44" t="s">
        <v>85</v>
      </c>
      <c r="D44">
        <v>704</v>
      </c>
      <c r="E44">
        <v>12843</v>
      </c>
      <c r="F44">
        <v>57</v>
      </c>
      <c r="G44">
        <v>12900</v>
      </c>
      <c r="H44">
        <v>174</v>
      </c>
      <c r="I44">
        <v>92</v>
      </c>
      <c r="J44">
        <v>52.87</v>
      </c>
      <c r="K44">
        <v>0</v>
      </c>
    </row>
    <row r="45" spans="1:11" hidden="1" x14ac:dyDescent="0.25">
      <c r="A45" t="s">
        <v>11</v>
      </c>
      <c r="B45" t="s">
        <v>12</v>
      </c>
      <c r="C45" t="s">
        <v>35</v>
      </c>
      <c r="D45">
        <v>2172</v>
      </c>
      <c r="E45">
        <v>34555</v>
      </c>
      <c r="F45">
        <v>954</v>
      </c>
      <c r="G45">
        <v>35509</v>
      </c>
      <c r="H45">
        <v>757</v>
      </c>
      <c r="I45">
        <v>398</v>
      </c>
      <c r="J45">
        <v>52.58</v>
      </c>
      <c r="K45">
        <v>24</v>
      </c>
    </row>
    <row r="46" spans="1:11" hidden="1" x14ac:dyDescent="0.25">
      <c r="A46" t="s">
        <v>23</v>
      </c>
      <c r="B46" t="s">
        <v>24</v>
      </c>
      <c r="C46" t="s">
        <v>27</v>
      </c>
      <c r="D46">
        <v>676</v>
      </c>
      <c r="E46">
        <v>11766</v>
      </c>
      <c r="F46">
        <v>46</v>
      </c>
      <c r="G46">
        <v>11812</v>
      </c>
      <c r="H46">
        <v>326</v>
      </c>
      <c r="I46">
        <v>163</v>
      </c>
      <c r="J46">
        <v>50</v>
      </c>
      <c r="K46">
        <v>2</v>
      </c>
    </row>
    <row r="47" spans="1:11" x14ac:dyDescent="0.25">
      <c r="A47" t="s">
        <v>43</v>
      </c>
      <c r="B47" t="s">
        <v>44</v>
      </c>
      <c r="C47" t="s">
        <v>102</v>
      </c>
      <c r="D47">
        <v>932</v>
      </c>
      <c r="E47">
        <v>14899</v>
      </c>
      <c r="F47">
        <v>167</v>
      </c>
      <c r="G47">
        <v>15066</v>
      </c>
      <c r="H47">
        <v>486</v>
      </c>
      <c r="I47">
        <v>241</v>
      </c>
      <c r="J47">
        <v>49.59</v>
      </c>
      <c r="K47">
        <v>4</v>
      </c>
    </row>
    <row r="48" spans="1:11" x14ac:dyDescent="0.25">
      <c r="A48" t="s">
        <v>43</v>
      </c>
      <c r="B48" t="s">
        <v>44</v>
      </c>
      <c r="C48" t="s">
        <v>45</v>
      </c>
      <c r="D48">
        <v>1191</v>
      </c>
      <c r="E48">
        <v>15582</v>
      </c>
      <c r="F48">
        <v>269</v>
      </c>
      <c r="G48">
        <v>15851</v>
      </c>
      <c r="H48">
        <v>405</v>
      </c>
      <c r="I48">
        <v>199</v>
      </c>
      <c r="J48">
        <v>49.14</v>
      </c>
      <c r="K48">
        <v>0</v>
      </c>
    </row>
    <row r="49" spans="1:11" hidden="1" x14ac:dyDescent="0.25">
      <c r="A49" t="s">
        <v>17</v>
      </c>
      <c r="B49" t="s">
        <v>18</v>
      </c>
      <c r="C49" t="s">
        <v>78</v>
      </c>
      <c r="D49">
        <v>906</v>
      </c>
      <c r="E49">
        <v>15333</v>
      </c>
      <c r="F49">
        <v>51</v>
      </c>
      <c r="G49">
        <v>15384</v>
      </c>
      <c r="H49">
        <v>262</v>
      </c>
      <c r="I49">
        <v>127</v>
      </c>
      <c r="J49">
        <v>48.47</v>
      </c>
      <c r="K49">
        <v>7</v>
      </c>
    </row>
    <row r="50" spans="1:11" hidden="1" x14ac:dyDescent="0.25">
      <c r="A50" t="s">
        <v>14</v>
      </c>
      <c r="B50" t="s">
        <v>15</v>
      </c>
      <c r="C50" t="s">
        <v>104</v>
      </c>
      <c r="D50">
        <v>1248</v>
      </c>
      <c r="E50">
        <v>22661</v>
      </c>
      <c r="F50">
        <v>406</v>
      </c>
      <c r="G50">
        <v>23067</v>
      </c>
      <c r="H50">
        <v>328</v>
      </c>
      <c r="I50">
        <v>152</v>
      </c>
      <c r="J50">
        <v>46.34</v>
      </c>
      <c r="K50">
        <v>7</v>
      </c>
    </row>
    <row r="51" spans="1:11" hidden="1" x14ac:dyDescent="0.25">
      <c r="A51" t="s">
        <v>36</v>
      </c>
      <c r="B51" t="s">
        <v>21</v>
      </c>
      <c r="C51" t="s">
        <v>83</v>
      </c>
      <c r="D51">
        <v>365</v>
      </c>
      <c r="E51">
        <v>6636</v>
      </c>
      <c r="F51">
        <v>134</v>
      </c>
      <c r="G51">
        <v>6770</v>
      </c>
      <c r="H51">
        <v>190</v>
      </c>
      <c r="I51">
        <v>87</v>
      </c>
      <c r="J51">
        <v>45.79</v>
      </c>
      <c r="K51">
        <v>1</v>
      </c>
    </row>
    <row r="52" spans="1:11" hidden="1" x14ac:dyDescent="0.25">
      <c r="A52" t="s">
        <v>11</v>
      </c>
      <c r="B52" t="s">
        <v>12</v>
      </c>
      <c r="C52" t="s">
        <v>62</v>
      </c>
      <c r="D52">
        <v>1476</v>
      </c>
      <c r="E52">
        <v>22066</v>
      </c>
      <c r="F52">
        <v>460</v>
      </c>
      <c r="G52">
        <v>22526</v>
      </c>
      <c r="H52">
        <v>914</v>
      </c>
      <c r="I52">
        <v>414</v>
      </c>
      <c r="J52">
        <v>45.3</v>
      </c>
      <c r="K52">
        <v>2</v>
      </c>
    </row>
    <row r="53" spans="1:11" hidden="1" x14ac:dyDescent="0.25">
      <c r="A53" t="s">
        <v>14</v>
      </c>
      <c r="B53" t="s">
        <v>15</v>
      </c>
      <c r="C53" t="s">
        <v>92</v>
      </c>
      <c r="D53">
        <v>354</v>
      </c>
      <c r="E53">
        <v>4724</v>
      </c>
      <c r="F53">
        <v>129</v>
      </c>
      <c r="G53">
        <v>4853</v>
      </c>
      <c r="H53">
        <v>139</v>
      </c>
      <c r="I53">
        <v>59</v>
      </c>
      <c r="J53">
        <v>42.45</v>
      </c>
      <c r="K53">
        <v>0</v>
      </c>
    </row>
    <row r="54" spans="1:11" hidden="1" x14ac:dyDescent="0.25">
      <c r="A54" t="s">
        <v>23</v>
      </c>
      <c r="B54" t="s">
        <v>24</v>
      </c>
      <c r="C54" t="s">
        <v>95</v>
      </c>
      <c r="D54">
        <v>712</v>
      </c>
      <c r="E54">
        <v>10947</v>
      </c>
      <c r="F54">
        <v>26</v>
      </c>
      <c r="G54">
        <v>10973</v>
      </c>
      <c r="H54">
        <v>367</v>
      </c>
      <c r="I54">
        <v>155</v>
      </c>
      <c r="J54">
        <v>42.23</v>
      </c>
      <c r="K54">
        <v>0</v>
      </c>
    </row>
    <row r="55" spans="1:11" hidden="1" x14ac:dyDescent="0.25">
      <c r="A55" t="s">
        <v>23</v>
      </c>
      <c r="B55" t="s">
        <v>24</v>
      </c>
      <c r="C55" t="s">
        <v>30</v>
      </c>
      <c r="D55">
        <v>1232</v>
      </c>
      <c r="E55">
        <v>21222</v>
      </c>
      <c r="F55">
        <v>523</v>
      </c>
      <c r="G55">
        <v>21745</v>
      </c>
      <c r="H55">
        <v>733</v>
      </c>
      <c r="I55">
        <v>286</v>
      </c>
      <c r="J55">
        <v>39.020000000000003</v>
      </c>
      <c r="K55">
        <v>3</v>
      </c>
    </row>
    <row r="56" spans="1:11" hidden="1" x14ac:dyDescent="0.25">
      <c r="A56" t="s">
        <v>11</v>
      </c>
      <c r="B56" t="s">
        <v>12</v>
      </c>
      <c r="C56" t="s">
        <v>71</v>
      </c>
      <c r="D56">
        <v>169</v>
      </c>
      <c r="E56">
        <v>2663</v>
      </c>
      <c r="F56">
        <v>29</v>
      </c>
      <c r="G56">
        <v>2692</v>
      </c>
      <c r="H56">
        <v>149</v>
      </c>
      <c r="I56">
        <v>57</v>
      </c>
      <c r="J56">
        <v>38.26</v>
      </c>
      <c r="K56">
        <v>1</v>
      </c>
    </row>
    <row r="57" spans="1:11" hidden="1" x14ac:dyDescent="0.25">
      <c r="A57" t="s">
        <v>14</v>
      </c>
      <c r="B57" t="s">
        <v>15</v>
      </c>
      <c r="C57" t="s">
        <v>31</v>
      </c>
      <c r="D57">
        <v>114</v>
      </c>
      <c r="E57">
        <v>2332</v>
      </c>
      <c r="F57">
        <v>48</v>
      </c>
      <c r="G57">
        <v>2380</v>
      </c>
      <c r="H57">
        <v>50</v>
      </c>
      <c r="I57">
        <v>19</v>
      </c>
      <c r="J57">
        <v>38</v>
      </c>
      <c r="K57">
        <v>1</v>
      </c>
    </row>
    <row r="58" spans="1:11" hidden="1" x14ac:dyDescent="0.25">
      <c r="A58" t="s">
        <v>14</v>
      </c>
      <c r="B58" t="s">
        <v>15</v>
      </c>
      <c r="C58" t="s">
        <v>55</v>
      </c>
      <c r="D58">
        <v>83</v>
      </c>
      <c r="E58">
        <v>1553</v>
      </c>
      <c r="F58">
        <v>27</v>
      </c>
      <c r="G58">
        <v>1580</v>
      </c>
      <c r="H58">
        <v>44</v>
      </c>
      <c r="I58">
        <v>15</v>
      </c>
      <c r="J58">
        <v>34.090000000000003</v>
      </c>
      <c r="K58">
        <v>0</v>
      </c>
    </row>
    <row r="59" spans="1:11" hidden="1" x14ac:dyDescent="0.25">
      <c r="A59" t="s">
        <v>43</v>
      </c>
      <c r="B59" t="s">
        <v>50</v>
      </c>
      <c r="C59" t="s">
        <v>67</v>
      </c>
      <c r="D59">
        <v>1217</v>
      </c>
      <c r="E59">
        <v>27115</v>
      </c>
      <c r="F59">
        <v>240</v>
      </c>
      <c r="G59">
        <v>27355</v>
      </c>
      <c r="H59">
        <v>493</v>
      </c>
      <c r="I59">
        <v>168</v>
      </c>
      <c r="J59">
        <v>34.08</v>
      </c>
      <c r="K59">
        <v>10</v>
      </c>
    </row>
    <row r="60" spans="1:11" hidden="1" x14ac:dyDescent="0.25">
      <c r="A60" t="s">
        <v>14</v>
      </c>
      <c r="B60" t="s">
        <v>15</v>
      </c>
      <c r="C60" t="s">
        <v>82</v>
      </c>
      <c r="D60">
        <v>1025</v>
      </c>
      <c r="E60">
        <v>16291</v>
      </c>
      <c r="F60">
        <v>311</v>
      </c>
      <c r="G60">
        <v>16602</v>
      </c>
      <c r="H60">
        <v>574</v>
      </c>
      <c r="I60">
        <v>195</v>
      </c>
      <c r="J60">
        <v>33.97</v>
      </c>
      <c r="K60">
        <v>1</v>
      </c>
    </row>
    <row r="61" spans="1:11" hidden="1" x14ac:dyDescent="0.25">
      <c r="A61" t="s">
        <v>23</v>
      </c>
      <c r="B61" t="s">
        <v>24</v>
      </c>
      <c r="C61" t="s">
        <v>112</v>
      </c>
      <c r="D61">
        <v>621</v>
      </c>
      <c r="E61">
        <v>11002</v>
      </c>
      <c r="F61">
        <v>176</v>
      </c>
      <c r="G61">
        <v>11178</v>
      </c>
      <c r="H61">
        <v>329</v>
      </c>
      <c r="I61">
        <v>109</v>
      </c>
      <c r="J61">
        <v>33.130000000000003</v>
      </c>
      <c r="K61">
        <v>3</v>
      </c>
    </row>
    <row r="62" spans="1:11" hidden="1" x14ac:dyDescent="0.25">
      <c r="A62" t="s">
        <v>23</v>
      </c>
      <c r="B62" t="s">
        <v>24</v>
      </c>
      <c r="C62" t="s">
        <v>98</v>
      </c>
      <c r="D62">
        <v>826</v>
      </c>
      <c r="E62">
        <v>13809</v>
      </c>
      <c r="F62">
        <v>111</v>
      </c>
      <c r="G62">
        <v>13920</v>
      </c>
      <c r="H62">
        <v>437</v>
      </c>
      <c r="I62">
        <v>139</v>
      </c>
      <c r="J62">
        <v>31.81</v>
      </c>
      <c r="K62">
        <v>1</v>
      </c>
    </row>
    <row r="63" spans="1:11" hidden="1" x14ac:dyDescent="0.25">
      <c r="A63" t="s">
        <v>14</v>
      </c>
      <c r="B63" t="s">
        <v>15</v>
      </c>
      <c r="C63" t="s">
        <v>110</v>
      </c>
      <c r="D63">
        <v>49</v>
      </c>
      <c r="E63">
        <v>531</v>
      </c>
      <c r="F63">
        <v>0</v>
      </c>
      <c r="G63">
        <v>531</v>
      </c>
      <c r="H63">
        <v>35</v>
      </c>
      <c r="I63">
        <v>11</v>
      </c>
      <c r="J63">
        <v>31.43</v>
      </c>
      <c r="K63">
        <v>0</v>
      </c>
    </row>
    <row r="64" spans="1:11" hidden="1" x14ac:dyDescent="0.25">
      <c r="A64" t="s">
        <v>17</v>
      </c>
      <c r="B64" t="s">
        <v>18</v>
      </c>
      <c r="C64" t="s">
        <v>77</v>
      </c>
      <c r="D64">
        <v>238</v>
      </c>
      <c r="E64">
        <v>3261</v>
      </c>
      <c r="F64">
        <v>6</v>
      </c>
      <c r="G64">
        <v>3267</v>
      </c>
      <c r="H64">
        <v>196</v>
      </c>
      <c r="I64">
        <v>57</v>
      </c>
      <c r="J64">
        <v>29.08</v>
      </c>
      <c r="K64">
        <v>1</v>
      </c>
    </row>
    <row r="65" spans="1:11" hidden="1" x14ac:dyDescent="0.25">
      <c r="A65" t="s">
        <v>49</v>
      </c>
      <c r="B65" t="s">
        <v>50</v>
      </c>
      <c r="C65" t="s">
        <v>51</v>
      </c>
      <c r="D65">
        <v>552</v>
      </c>
      <c r="E65">
        <v>10843</v>
      </c>
      <c r="F65">
        <v>138</v>
      </c>
      <c r="G65">
        <v>10981</v>
      </c>
      <c r="H65">
        <v>368</v>
      </c>
      <c r="I65">
        <v>101</v>
      </c>
      <c r="J65">
        <v>27.45</v>
      </c>
      <c r="K65">
        <v>1</v>
      </c>
    </row>
    <row r="66" spans="1:11" x14ac:dyDescent="0.25">
      <c r="A66" t="s">
        <v>43</v>
      </c>
      <c r="B66" t="s">
        <v>44</v>
      </c>
      <c r="C66" t="s">
        <v>103</v>
      </c>
      <c r="D66">
        <v>564</v>
      </c>
      <c r="E66">
        <v>8431</v>
      </c>
      <c r="F66">
        <v>39</v>
      </c>
      <c r="G66">
        <v>8470</v>
      </c>
      <c r="H66">
        <v>368</v>
      </c>
      <c r="I66">
        <v>96</v>
      </c>
      <c r="J66">
        <v>26.09</v>
      </c>
      <c r="K66">
        <v>1</v>
      </c>
    </row>
    <row r="67" spans="1:11" hidden="1" x14ac:dyDescent="0.25">
      <c r="A67" t="s">
        <v>23</v>
      </c>
      <c r="B67" t="s">
        <v>24</v>
      </c>
      <c r="C67" t="s">
        <v>46</v>
      </c>
      <c r="D67">
        <v>251</v>
      </c>
      <c r="E67">
        <v>4341</v>
      </c>
      <c r="F67">
        <v>157</v>
      </c>
      <c r="G67">
        <v>4498</v>
      </c>
      <c r="H67">
        <v>251</v>
      </c>
      <c r="I67">
        <v>60</v>
      </c>
      <c r="J67">
        <v>23.9</v>
      </c>
      <c r="K67">
        <v>1</v>
      </c>
    </row>
    <row r="68" spans="1:11" hidden="1" x14ac:dyDescent="0.25">
      <c r="A68" t="s">
        <v>49</v>
      </c>
      <c r="B68" t="s">
        <v>50</v>
      </c>
      <c r="C68" t="s">
        <v>105</v>
      </c>
      <c r="D68">
        <v>358</v>
      </c>
      <c r="E68">
        <v>8094</v>
      </c>
      <c r="F68">
        <v>110</v>
      </c>
      <c r="G68">
        <v>8204</v>
      </c>
      <c r="H68">
        <v>269</v>
      </c>
      <c r="I68">
        <v>63</v>
      </c>
      <c r="J68">
        <v>23.42</v>
      </c>
      <c r="K68">
        <v>3</v>
      </c>
    </row>
    <row r="69" spans="1:11" x14ac:dyDescent="0.25">
      <c r="A69" t="s">
        <v>43</v>
      </c>
      <c r="B69" t="s">
        <v>44</v>
      </c>
      <c r="C69" t="s">
        <v>81</v>
      </c>
      <c r="D69">
        <v>404</v>
      </c>
      <c r="E69">
        <v>6178</v>
      </c>
      <c r="F69">
        <v>41</v>
      </c>
      <c r="G69">
        <v>6219</v>
      </c>
      <c r="H69">
        <v>289</v>
      </c>
      <c r="I69">
        <v>65</v>
      </c>
      <c r="J69">
        <v>22.49</v>
      </c>
      <c r="K69">
        <v>2</v>
      </c>
    </row>
    <row r="70" spans="1:11" hidden="1" x14ac:dyDescent="0.25">
      <c r="A70" t="s">
        <v>17</v>
      </c>
      <c r="B70" t="s">
        <v>18</v>
      </c>
      <c r="C70" t="s">
        <v>61</v>
      </c>
      <c r="D70">
        <v>160</v>
      </c>
      <c r="E70">
        <v>2944</v>
      </c>
      <c r="F70">
        <v>56</v>
      </c>
      <c r="G70">
        <v>3000</v>
      </c>
      <c r="H70">
        <v>149</v>
      </c>
      <c r="I70">
        <v>33</v>
      </c>
      <c r="J70">
        <v>22.15</v>
      </c>
      <c r="K70">
        <v>1</v>
      </c>
    </row>
    <row r="71" spans="1:11" hidden="1" x14ac:dyDescent="0.25">
      <c r="A71" t="s">
        <v>11</v>
      </c>
      <c r="B71" t="s">
        <v>12</v>
      </c>
      <c r="C71" t="s">
        <v>48</v>
      </c>
      <c r="D71">
        <v>1337</v>
      </c>
      <c r="E71">
        <v>24904</v>
      </c>
      <c r="F71">
        <v>757</v>
      </c>
      <c r="G71">
        <v>25661</v>
      </c>
      <c r="H71">
        <v>978</v>
      </c>
      <c r="I71">
        <v>210</v>
      </c>
      <c r="J71">
        <v>21.47</v>
      </c>
      <c r="K71">
        <v>5</v>
      </c>
    </row>
    <row r="72" spans="1:11" hidden="1" x14ac:dyDescent="0.25">
      <c r="A72" t="s">
        <v>14</v>
      </c>
      <c r="B72" t="s">
        <v>12</v>
      </c>
      <c r="C72" t="s">
        <v>32</v>
      </c>
      <c r="D72">
        <v>559</v>
      </c>
      <c r="E72">
        <v>7196</v>
      </c>
      <c r="F72">
        <v>231</v>
      </c>
      <c r="G72">
        <v>7427</v>
      </c>
      <c r="H72">
        <v>503</v>
      </c>
      <c r="I72">
        <v>107</v>
      </c>
      <c r="J72">
        <v>21.27</v>
      </c>
      <c r="K72">
        <v>13</v>
      </c>
    </row>
    <row r="73" spans="1:11" hidden="1" x14ac:dyDescent="0.25">
      <c r="A73" t="s">
        <v>17</v>
      </c>
      <c r="B73" t="s">
        <v>18</v>
      </c>
      <c r="C73" t="s">
        <v>69</v>
      </c>
      <c r="D73">
        <v>315</v>
      </c>
      <c r="E73">
        <v>6757</v>
      </c>
      <c r="F73">
        <v>56</v>
      </c>
      <c r="G73">
        <v>6813</v>
      </c>
      <c r="H73">
        <v>208</v>
      </c>
      <c r="I73">
        <v>44</v>
      </c>
      <c r="J73">
        <v>21.15</v>
      </c>
      <c r="K73">
        <v>0</v>
      </c>
    </row>
    <row r="74" spans="1:11" hidden="1" x14ac:dyDescent="0.25">
      <c r="A74" t="s">
        <v>11</v>
      </c>
      <c r="B74" t="s">
        <v>12</v>
      </c>
      <c r="C74" t="s">
        <v>13</v>
      </c>
      <c r="D74">
        <v>1165</v>
      </c>
      <c r="E74">
        <v>16404</v>
      </c>
      <c r="F74">
        <v>718</v>
      </c>
      <c r="G74">
        <v>17122</v>
      </c>
      <c r="H74">
        <v>943</v>
      </c>
      <c r="I74">
        <v>198</v>
      </c>
      <c r="J74">
        <v>21</v>
      </c>
      <c r="K74">
        <v>1</v>
      </c>
    </row>
    <row r="75" spans="1:11" x14ac:dyDescent="0.25">
      <c r="A75" t="s">
        <v>43</v>
      </c>
      <c r="B75" t="s">
        <v>44</v>
      </c>
      <c r="C75" t="s">
        <v>80</v>
      </c>
      <c r="D75">
        <v>197</v>
      </c>
      <c r="E75">
        <v>4062</v>
      </c>
      <c r="F75">
        <v>85</v>
      </c>
      <c r="G75">
        <v>4147</v>
      </c>
      <c r="H75">
        <v>252</v>
      </c>
      <c r="I75">
        <v>48</v>
      </c>
      <c r="J75">
        <v>19.05</v>
      </c>
      <c r="K75">
        <v>0</v>
      </c>
    </row>
    <row r="76" spans="1:11" hidden="1" x14ac:dyDescent="0.25">
      <c r="A76" t="s">
        <v>49</v>
      </c>
      <c r="B76" t="s">
        <v>50</v>
      </c>
      <c r="C76" t="s">
        <v>93</v>
      </c>
      <c r="D76">
        <v>785</v>
      </c>
      <c r="E76">
        <v>15586</v>
      </c>
      <c r="F76">
        <v>200</v>
      </c>
      <c r="G76">
        <v>15786</v>
      </c>
      <c r="H76">
        <v>952</v>
      </c>
      <c r="I76">
        <v>177</v>
      </c>
      <c r="J76">
        <v>18.59</v>
      </c>
      <c r="K76">
        <v>2</v>
      </c>
    </row>
    <row r="77" spans="1:11" hidden="1" x14ac:dyDescent="0.25">
      <c r="A77" t="s">
        <v>11</v>
      </c>
      <c r="B77" t="s">
        <v>12</v>
      </c>
      <c r="C77" t="s">
        <v>86</v>
      </c>
      <c r="D77">
        <v>212</v>
      </c>
      <c r="E77">
        <v>3486</v>
      </c>
      <c r="F77">
        <v>90</v>
      </c>
      <c r="G77">
        <v>3576</v>
      </c>
      <c r="H77">
        <v>179</v>
      </c>
      <c r="I77">
        <v>31</v>
      </c>
      <c r="J77">
        <v>17.32</v>
      </c>
      <c r="K77">
        <v>1</v>
      </c>
    </row>
    <row r="78" spans="1:11" hidden="1" x14ac:dyDescent="0.25">
      <c r="A78" t="s">
        <v>49</v>
      </c>
      <c r="B78" t="s">
        <v>50</v>
      </c>
      <c r="C78" t="s">
        <v>101</v>
      </c>
      <c r="D78">
        <v>623</v>
      </c>
      <c r="E78">
        <v>12547</v>
      </c>
      <c r="F78">
        <v>38</v>
      </c>
      <c r="G78">
        <v>12585</v>
      </c>
      <c r="H78">
        <v>414</v>
      </c>
      <c r="I78">
        <v>69</v>
      </c>
      <c r="J78">
        <v>16.670000000000002</v>
      </c>
      <c r="K78">
        <v>0</v>
      </c>
    </row>
    <row r="79" spans="1:11" hidden="1" x14ac:dyDescent="0.25">
      <c r="A79" t="s">
        <v>17</v>
      </c>
      <c r="B79" t="s">
        <v>18</v>
      </c>
      <c r="C79" t="s">
        <v>59</v>
      </c>
      <c r="D79">
        <v>64</v>
      </c>
      <c r="E79">
        <v>1194</v>
      </c>
      <c r="F79">
        <v>0</v>
      </c>
      <c r="G79">
        <v>1194</v>
      </c>
      <c r="H79">
        <v>24</v>
      </c>
      <c r="I79">
        <v>4</v>
      </c>
      <c r="J79">
        <v>16.670000000000002</v>
      </c>
      <c r="K79">
        <v>1</v>
      </c>
    </row>
    <row r="80" spans="1:11" hidden="1" x14ac:dyDescent="0.25">
      <c r="A80" t="s">
        <v>23</v>
      </c>
      <c r="B80" t="s">
        <v>24</v>
      </c>
      <c r="C80" t="s">
        <v>57</v>
      </c>
      <c r="D80">
        <v>1063</v>
      </c>
      <c r="E80">
        <v>24744</v>
      </c>
      <c r="F80">
        <v>140</v>
      </c>
      <c r="G80">
        <v>24884</v>
      </c>
      <c r="H80">
        <v>1356</v>
      </c>
      <c r="I80">
        <v>208</v>
      </c>
      <c r="J80">
        <v>15.34</v>
      </c>
      <c r="K80">
        <v>7</v>
      </c>
    </row>
    <row r="81" spans="1:11" hidden="1" x14ac:dyDescent="0.25">
      <c r="A81" t="s">
        <v>17</v>
      </c>
      <c r="B81" t="s">
        <v>18</v>
      </c>
      <c r="C81" t="s">
        <v>90</v>
      </c>
      <c r="D81">
        <v>404</v>
      </c>
      <c r="E81">
        <v>9079</v>
      </c>
      <c r="F81">
        <v>107</v>
      </c>
      <c r="G81">
        <v>9186</v>
      </c>
      <c r="H81">
        <v>636</v>
      </c>
      <c r="I81">
        <v>97</v>
      </c>
      <c r="J81">
        <v>15.25</v>
      </c>
      <c r="K81">
        <v>1</v>
      </c>
    </row>
    <row r="82" spans="1:11" hidden="1" x14ac:dyDescent="0.25">
      <c r="A82" t="s">
        <v>11</v>
      </c>
      <c r="B82" t="s">
        <v>12</v>
      </c>
      <c r="C82" t="s">
        <v>42</v>
      </c>
      <c r="D82">
        <v>639</v>
      </c>
      <c r="E82">
        <v>12714</v>
      </c>
      <c r="F82">
        <v>53</v>
      </c>
      <c r="G82">
        <v>12767</v>
      </c>
      <c r="H82">
        <v>599</v>
      </c>
      <c r="I82">
        <v>91</v>
      </c>
      <c r="J82">
        <v>15.19</v>
      </c>
      <c r="K82">
        <v>1</v>
      </c>
    </row>
    <row r="83" spans="1:11" hidden="1" x14ac:dyDescent="0.25">
      <c r="A83" t="s">
        <v>11</v>
      </c>
      <c r="B83" t="s">
        <v>12</v>
      </c>
      <c r="C83" t="s">
        <v>99</v>
      </c>
      <c r="D83">
        <v>148</v>
      </c>
      <c r="E83">
        <v>2051</v>
      </c>
      <c r="F83">
        <v>43</v>
      </c>
      <c r="G83">
        <v>2094</v>
      </c>
      <c r="H83">
        <v>307</v>
      </c>
      <c r="I83">
        <v>37</v>
      </c>
      <c r="J83">
        <v>12.05</v>
      </c>
      <c r="K83">
        <v>1</v>
      </c>
    </row>
    <row r="84" spans="1:11" hidden="1" x14ac:dyDescent="0.25">
      <c r="A84" t="s">
        <v>49</v>
      </c>
      <c r="B84" t="s">
        <v>50</v>
      </c>
      <c r="C84" t="s">
        <v>107</v>
      </c>
      <c r="D84">
        <v>367</v>
      </c>
      <c r="E84">
        <v>7681</v>
      </c>
      <c r="F84">
        <v>328</v>
      </c>
      <c r="G84">
        <v>8009</v>
      </c>
      <c r="H84">
        <v>779</v>
      </c>
      <c r="I84">
        <v>81</v>
      </c>
      <c r="J84">
        <v>10.4</v>
      </c>
      <c r="K84">
        <v>1</v>
      </c>
    </row>
    <row r="85" spans="1:11" hidden="1" x14ac:dyDescent="0.25">
      <c r="A85" t="s">
        <v>23</v>
      </c>
      <c r="B85" t="s">
        <v>24</v>
      </c>
      <c r="C85" t="s">
        <v>34</v>
      </c>
      <c r="D85">
        <v>67</v>
      </c>
      <c r="E85">
        <v>1043</v>
      </c>
      <c r="F85">
        <v>8</v>
      </c>
      <c r="G85">
        <v>1051</v>
      </c>
      <c r="H85">
        <v>241</v>
      </c>
      <c r="I85">
        <v>23</v>
      </c>
      <c r="J85">
        <v>9.5399999999999991</v>
      </c>
      <c r="K85">
        <v>3</v>
      </c>
    </row>
    <row r="86" spans="1:11" s="2" customFormat="1" hidden="1" x14ac:dyDescent="0.25">
      <c r="A86" t="s">
        <v>49</v>
      </c>
      <c r="B86" t="s">
        <v>50</v>
      </c>
      <c r="C86" t="s">
        <v>111</v>
      </c>
      <c r="D86">
        <v>73</v>
      </c>
      <c r="E86">
        <v>1895</v>
      </c>
      <c r="F86">
        <v>2</v>
      </c>
      <c r="G86">
        <v>1897</v>
      </c>
      <c r="H86">
        <v>129</v>
      </c>
      <c r="I86">
        <v>12</v>
      </c>
      <c r="J86">
        <v>9.3000000000000007</v>
      </c>
      <c r="K86">
        <v>0</v>
      </c>
    </row>
    <row r="87" spans="1:11" hidden="1" x14ac:dyDescent="0.25">
      <c r="A87" t="s">
        <v>43</v>
      </c>
      <c r="B87" t="s">
        <v>50</v>
      </c>
      <c r="C87" t="s">
        <v>64</v>
      </c>
      <c r="D87">
        <v>429</v>
      </c>
      <c r="E87">
        <v>6185</v>
      </c>
      <c r="F87">
        <v>63</v>
      </c>
      <c r="G87">
        <v>6248</v>
      </c>
      <c r="H87">
        <v>847</v>
      </c>
      <c r="I87">
        <v>63</v>
      </c>
      <c r="J87">
        <v>7.44</v>
      </c>
      <c r="K87">
        <v>1</v>
      </c>
    </row>
    <row r="88" spans="1:11" hidden="1" x14ac:dyDescent="0.25">
      <c r="A88" t="s">
        <v>20</v>
      </c>
      <c r="B88" t="s">
        <v>21</v>
      </c>
      <c r="C88" t="s">
        <v>33</v>
      </c>
      <c r="D88">
        <v>37</v>
      </c>
      <c r="E88">
        <v>405</v>
      </c>
      <c r="F88">
        <v>17</v>
      </c>
      <c r="G88">
        <v>422</v>
      </c>
      <c r="H88">
        <v>173</v>
      </c>
      <c r="I88">
        <v>9</v>
      </c>
      <c r="J88">
        <v>5.2</v>
      </c>
      <c r="K88">
        <v>0</v>
      </c>
    </row>
    <row r="89" spans="1:11" hidden="1" x14ac:dyDescent="0.25">
      <c r="A89" t="s">
        <v>20</v>
      </c>
      <c r="B89" t="s">
        <v>21</v>
      </c>
      <c r="C89" t="s">
        <v>116</v>
      </c>
      <c r="D89">
        <v>61</v>
      </c>
      <c r="E89">
        <v>1319</v>
      </c>
      <c r="F89">
        <v>54</v>
      </c>
      <c r="G89">
        <v>1373</v>
      </c>
      <c r="H89">
        <v>566</v>
      </c>
      <c r="I89">
        <v>24</v>
      </c>
      <c r="J89">
        <v>4.24</v>
      </c>
      <c r="K89">
        <v>0</v>
      </c>
    </row>
    <row r="90" spans="1:11" hidden="1" x14ac:dyDescent="0.25">
      <c r="A90" t="s">
        <v>20</v>
      </c>
      <c r="B90" t="s">
        <v>21</v>
      </c>
      <c r="C90" t="s">
        <v>117</v>
      </c>
      <c r="D90">
        <v>13</v>
      </c>
      <c r="E90">
        <v>176</v>
      </c>
      <c r="F90">
        <v>34</v>
      </c>
      <c r="G90">
        <v>210</v>
      </c>
      <c r="H90">
        <v>591</v>
      </c>
      <c r="I90">
        <v>9</v>
      </c>
      <c r="J90">
        <v>1.52</v>
      </c>
      <c r="K90">
        <v>0</v>
      </c>
    </row>
    <row r="91" spans="1:11" hidden="1" x14ac:dyDescent="0.25">
      <c r="A91" t="s">
        <v>23</v>
      </c>
      <c r="B91" t="s">
        <v>24</v>
      </c>
      <c r="C91" t="s">
        <v>56</v>
      </c>
      <c r="D91">
        <v>23</v>
      </c>
      <c r="E91">
        <v>577</v>
      </c>
      <c r="F91">
        <v>17</v>
      </c>
      <c r="G91">
        <v>594</v>
      </c>
      <c r="H91">
        <v>1732</v>
      </c>
      <c r="I91">
        <v>4</v>
      </c>
      <c r="J91">
        <v>0.23</v>
      </c>
      <c r="K91">
        <v>0</v>
      </c>
    </row>
    <row r="92" spans="1:11" hidden="1" x14ac:dyDescent="0.25">
      <c r="A92" t="s">
        <v>20</v>
      </c>
      <c r="B92" t="s">
        <v>21</v>
      </c>
      <c r="C92" t="s">
        <v>106</v>
      </c>
      <c r="D92">
        <v>0</v>
      </c>
      <c r="E92">
        <v>0</v>
      </c>
      <c r="F92">
        <v>0</v>
      </c>
      <c r="G92">
        <v>0</v>
      </c>
      <c r="H92">
        <v>101</v>
      </c>
      <c r="I92">
        <v>0</v>
      </c>
      <c r="J92">
        <v>0</v>
      </c>
      <c r="K92">
        <v>0</v>
      </c>
    </row>
    <row r="93" spans="1:11" hidden="1" x14ac:dyDescent="0.25">
      <c r="A93" t="s">
        <v>113</v>
      </c>
      <c r="B93" s="3" t="s">
        <v>114</v>
      </c>
      <c r="C93" s="3" t="s">
        <v>114</v>
      </c>
      <c r="D93">
        <f>SUM(D4:D92)</f>
        <v>154360</v>
      </c>
      <c r="E93">
        <f t="shared" ref="E93:I93" si="0">SUM(E4:E92)</f>
        <v>2693582</v>
      </c>
      <c r="F93">
        <f t="shared" si="0"/>
        <v>33988</v>
      </c>
      <c r="G93">
        <f t="shared" si="0"/>
        <v>2727570</v>
      </c>
      <c r="H93">
        <f t="shared" si="0"/>
        <v>40454</v>
      </c>
      <c r="I93">
        <f t="shared" si="0"/>
        <v>20798</v>
      </c>
      <c r="J93" s="4">
        <f>I93/H93</f>
        <v>0.51411479705344343</v>
      </c>
      <c r="K93">
        <v>358</v>
      </c>
    </row>
  </sheetData>
  <autoFilter ref="A3:K93">
    <filterColumn colId="1">
      <filters>
        <filter val="Волго-Вятское ГУ Банка России"/>
      </filters>
    </filterColumn>
    <sortState ref="A4:K92">
      <sortCondition ref="C3:C88"/>
    </sortState>
  </autoFilter>
  <sortState ref="A4:K92">
    <sortCondition descending="1" ref="J4:J92"/>
    <sortCondition descending="1" ref="G4:G92"/>
  </sortState>
  <mergeCells count="1">
    <mergeCell ref="A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Весна 2024</vt:lpstr>
      <vt:lpstr>школ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Svetlana</dc:creator>
  <cp:keywords/>
  <dc:description/>
  <cp:lastModifiedBy>Паненкова Марина Александровна</cp:lastModifiedBy>
  <cp:revision/>
  <dcterms:created xsi:type="dcterms:W3CDTF">2021-11-09T06:36:02Z</dcterms:created>
  <dcterms:modified xsi:type="dcterms:W3CDTF">2024-06-04T07:00:02Z</dcterms:modified>
  <cp:category/>
  <cp:contentStatus/>
</cp:coreProperties>
</file>